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43\Desktop\"/>
    </mc:Choice>
  </mc:AlternateContent>
  <xr:revisionPtr revIDLastSave="0" documentId="8_{CC0D049B-05E5-47C8-91BB-F05CA62E082D}" xr6:coauthVersionLast="47" xr6:coauthVersionMax="47" xr10:uidLastSave="{00000000-0000-0000-0000-000000000000}"/>
  <bookViews>
    <workbookView xWindow="1170" yWindow="975" windowWidth="21360" windowHeight="12525" xr2:uid="{00000000-000D-0000-FFFF-FFFF00000000}"/>
  </bookViews>
  <sheets>
    <sheet name="Tabulka_dat_1p" sheetId="3" r:id="rId1"/>
    <sheet name="Tabulka_dat_2p" sheetId="2" r:id="rId2"/>
    <sheet name="Hledani_reseni" sheetId="5" r:id="rId3"/>
    <sheet name="Scenar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 s="1"/>
  <c r="J11" i="2" s="1"/>
  <c r="K11" i="2" s="1"/>
  <c r="L11" i="2" s="1"/>
  <c r="M11" i="2" s="1"/>
  <c r="N11" i="2" s="1"/>
  <c r="O11" i="2" s="1"/>
  <c r="P11" i="2" s="1"/>
  <c r="Q11" i="2" s="1"/>
  <c r="L11" i="3"/>
  <c r="M11" i="3" s="1"/>
  <c r="N11" i="3" s="1"/>
  <c r="O11" i="3" s="1"/>
  <c r="P11" i="3" s="1"/>
  <c r="Q11" i="3" s="1"/>
  <c r="R11" i="3" s="1"/>
  <c r="S11" i="3" s="1"/>
  <c r="T11" i="3" s="1"/>
  <c r="U11" i="3" s="1"/>
  <c r="E13" i="3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</calcChain>
</file>

<file path=xl/sharedStrings.xml><?xml version="1.0" encoding="utf-8"?>
<sst xmlns="http://schemas.openxmlformats.org/spreadsheetml/2006/main" count="47" uniqueCount="16">
  <si>
    <t>Současná hodnota</t>
  </si>
  <si>
    <t>Úroková míra</t>
  </si>
  <si>
    <t>Délka spoření</t>
  </si>
  <si>
    <t xml:space="preserve">Splátka </t>
  </si>
  <si>
    <t>Budoucí hodnota</t>
  </si>
  <si>
    <t>Budoucí hodnota 1.</t>
  </si>
  <si>
    <t>Budoucí hodnota 2.</t>
  </si>
  <si>
    <t>PV</t>
  </si>
  <si>
    <t>i</t>
  </si>
  <si>
    <t>n</t>
  </si>
  <si>
    <t>a</t>
  </si>
  <si>
    <t>Vzorec</t>
  </si>
  <si>
    <t>Vzorec 2.</t>
  </si>
  <si>
    <t>Vzorec 1.</t>
  </si>
  <si>
    <t>Daň</t>
  </si>
  <si>
    <t>Zůstatek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</si>
</sst>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0.0%"/>
    <numFmt numFmtId="165" formatCode="#,##0_ ;[Red]\-#,##0\ "/>
    <numFmt numFmtId="166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3" tint="0.39991454817346722"/>
      </left>
      <right style="thin">
        <color indexed="64"/>
      </right>
      <top style="medium">
        <color theme="3" tint="0.399914548173467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1454817346722"/>
      </top>
      <bottom/>
      <diagonal/>
    </border>
    <border>
      <left style="medium">
        <color theme="3" tint="0.39991454817346722"/>
      </left>
      <right/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theme="5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medium">
        <color theme="4"/>
      </left>
      <right style="medium">
        <color theme="4"/>
      </right>
      <top style="medium">
        <color theme="5"/>
      </top>
      <bottom style="medium">
        <color theme="4"/>
      </bottom>
      <diagonal/>
    </border>
    <border>
      <left style="medium">
        <color indexed="64"/>
      </left>
      <right style="medium">
        <color theme="3" tint="0.39991454817346722"/>
      </right>
      <top style="thin">
        <color indexed="64"/>
      </top>
      <bottom/>
      <diagonal/>
    </border>
    <border>
      <left style="medium">
        <color indexed="64"/>
      </left>
      <right style="medium">
        <color theme="3" tint="0.39991454817346722"/>
      </right>
      <top/>
      <bottom/>
      <diagonal/>
    </border>
    <border>
      <left style="medium">
        <color indexed="64"/>
      </left>
      <right style="medium">
        <color theme="3" tint="0.3999145481734672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3" tint="0.39991454817346722"/>
      </top>
      <bottom/>
      <diagonal/>
    </border>
    <border>
      <left style="medium">
        <color theme="3" tint="0.39991454817346722"/>
      </left>
      <right/>
      <top style="thin">
        <color indexed="64"/>
      </top>
      <bottom style="medium">
        <color theme="3" tint="0.3998840296639912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4"/>
      </bottom>
      <diagonal/>
    </border>
    <border>
      <left/>
      <right/>
      <top style="medium">
        <color indexed="64"/>
      </top>
      <bottom style="medium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theme="4"/>
      </bottom>
      <diagonal/>
    </border>
    <border>
      <left style="medium">
        <color indexed="64"/>
      </left>
      <right style="medium">
        <color theme="4"/>
      </right>
      <top style="thin">
        <color indexed="64"/>
      </top>
      <bottom/>
      <diagonal/>
    </border>
    <border>
      <left style="medium">
        <color indexed="64"/>
      </left>
      <right style="medium">
        <color theme="4"/>
      </right>
      <top/>
      <bottom/>
      <diagonal/>
    </border>
    <border>
      <left style="medium">
        <color indexed="64"/>
      </left>
      <right style="medium">
        <color theme="4"/>
      </right>
      <top/>
      <bottom style="medium">
        <color indexed="64"/>
      </bottom>
      <diagonal/>
    </border>
    <border>
      <left style="medium">
        <color theme="5"/>
      </left>
      <right/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1" applyNumberFormat="1" applyFont="1"/>
    <xf numFmtId="0" fontId="0" fillId="0" borderId="1" xfId="0" applyBorder="1"/>
    <xf numFmtId="3" fontId="0" fillId="0" borderId="1" xfId="0" applyNumberFormat="1" applyBorder="1"/>
    <xf numFmtId="10" fontId="0" fillId="0" borderId="1" xfId="1" applyNumberFormat="1" applyFont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3" fontId="0" fillId="0" borderId="1" xfId="0" applyNumberFormat="1" applyFont="1" applyBorder="1"/>
    <xf numFmtId="8" fontId="0" fillId="0" borderId="0" xfId="0" applyNumberFormat="1" applyFont="1" applyBorder="1"/>
    <xf numFmtId="8" fontId="0" fillId="0" borderId="0" xfId="0" applyNumberFormat="1" applyFont="1"/>
    <xf numFmtId="3" fontId="0" fillId="0" borderId="0" xfId="0" applyNumberFormat="1" applyFont="1"/>
    <xf numFmtId="165" fontId="0" fillId="0" borderId="1" xfId="0" applyNumberFormat="1" applyFont="1" applyBorder="1"/>
    <xf numFmtId="0" fontId="3" fillId="0" borderId="0" xfId="0" applyFo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7" xfId="0" applyFont="1" applyBorder="1"/>
    <xf numFmtId="0" fontId="2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2" fillId="0" borderId="2" xfId="0" applyFont="1" applyBorder="1"/>
    <xf numFmtId="3" fontId="0" fillId="0" borderId="3" xfId="0" applyNumberFormat="1" applyFont="1" applyBorder="1"/>
    <xf numFmtId="0" fontId="0" fillId="0" borderId="4" xfId="0" applyFont="1" applyBorder="1"/>
    <xf numFmtId="8" fontId="2" fillId="0" borderId="19" xfId="0" applyNumberFormat="1" applyFont="1" applyBorder="1" applyAlignment="1">
      <alignment horizontal="center"/>
    </xf>
    <xf numFmtId="164" fontId="0" fillId="0" borderId="18" xfId="1" applyNumberFormat="1" applyFont="1" applyBorder="1"/>
    <xf numFmtId="0" fontId="0" fillId="0" borderId="5" xfId="0" applyBorder="1"/>
    <xf numFmtId="164" fontId="2" fillId="0" borderId="21" xfId="1" applyNumberFormat="1" applyFont="1" applyBorder="1"/>
    <xf numFmtId="0" fontId="0" fillId="0" borderId="15" xfId="0" applyBorder="1"/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164" fontId="2" fillId="0" borderId="32" xfId="1" applyNumberFormat="1" applyFont="1" applyBorder="1"/>
    <xf numFmtId="3" fontId="0" fillId="0" borderId="22" xfId="0" applyNumberFormat="1" applyBorder="1"/>
    <xf numFmtId="3" fontId="0" fillId="0" borderId="33" xfId="0" applyNumberFormat="1" applyBorder="1"/>
    <xf numFmtId="3" fontId="0" fillId="0" borderId="25" xfId="0" applyNumberFormat="1" applyBorder="1"/>
    <xf numFmtId="3" fontId="0" fillId="0" borderId="23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34" xfId="0" applyNumberFormat="1" applyBorder="1"/>
    <xf numFmtId="3" fontId="0" fillId="0" borderId="28" xfId="0" applyNumberFormat="1" applyBorder="1"/>
    <xf numFmtId="3" fontId="0" fillId="0" borderId="3" xfId="0" applyNumberFormat="1" applyBorder="1"/>
    <xf numFmtId="0" fontId="0" fillId="0" borderId="4" xfId="0" applyBorder="1"/>
    <xf numFmtId="0" fontId="0" fillId="0" borderId="18" xfId="0" applyBorder="1"/>
    <xf numFmtId="0" fontId="0" fillId="0" borderId="3" xfId="0" applyBorder="1"/>
    <xf numFmtId="3" fontId="0" fillId="0" borderId="24" xfId="0" applyNumberFormat="1" applyBorder="1"/>
    <xf numFmtId="0" fontId="2" fillId="0" borderId="2" xfId="0" applyFont="1" applyFill="1" applyBorder="1"/>
    <xf numFmtId="165" fontId="0" fillId="0" borderId="35" xfId="0" applyNumberFormat="1" applyFont="1" applyBorder="1"/>
    <xf numFmtId="10" fontId="0" fillId="0" borderId="0" xfId="1" applyNumberFormat="1" applyFont="1"/>
    <xf numFmtId="0" fontId="0" fillId="0" borderId="0" xfId="0" applyFont="1" applyBorder="1"/>
    <xf numFmtId="164" fontId="2" fillId="0" borderId="0" xfId="1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164" fontId="2" fillId="0" borderId="40" xfId="1" applyNumberFormat="1" applyFont="1" applyBorder="1"/>
    <xf numFmtId="3" fontId="0" fillId="0" borderId="23" xfId="0" applyNumberFormat="1" applyFont="1" applyBorder="1"/>
    <xf numFmtId="3" fontId="0" fillId="0" borderId="26" xfId="0" applyNumberFormat="1" applyFont="1" applyBorder="1"/>
    <xf numFmtId="3" fontId="0" fillId="0" borderId="28" xfId="0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8" xfId="0" applyNumberFormat="1" applyFont="1" applyBorder="1"/>
    <xf numFmtId="3" fontId="0" fillId="0" borderId="22" xfId="0" applyNumberFormat="1" applyFont="1" applyBorder="1"/>
    <xf numFmtId="3" fontId="0" fillId="0" borderId="25" xfId="0" applyNumberFormat="1" applyFont="1" applyBorder="1"/>
    <xf numFmtId="3" fontId="0" fillId="0" borderId="48" xfId="0" applyNumberFormat="1" applyFont="1" applyBorder="1"/>
    <xf numFmtId="3" fontId="0" fillId="0" borderId="49" xfId="0" applyNumberFormat="1" applyFont="1" applyBorder="1"/>
    <xf numFmtId="3" fontId="0" fillId="0" borderId="2" xfId="0" applyNumberFormat="1" applyFont="1" applyBorder="1"/>
    <xf numFmtId="3" fontId="0" fillId="0" borderId="41" xfId="0" applyNumberFormat="1" applyFont="1" applyBorder="1"/>
    <xf numFmtId="166" fontId="2" fillId="0" borderId="1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8" fontId="2" fillId="0" borderId="20" xfId="0" applyNumberFormat="1" applyFont="1" applyBorder="1" applyAlignment="1">
      <alignment horizontal="center"/>
    </xf>
    <xf numFmtId="8" fontId="2" fillId="0" borderId="39" xfId="0" applyNumberFormat="1" applyFont="1" applyBorder="1" applyAlignment="1">
      <alignment horizontal="center"/>
    </xf>
    <xf numFmtId="8" fontId="2" fillId="0" borderId="29" xfId="0" applyNumberFormat="1" applyFont="1" applyBorder="1" applyAlignment="1">
      <alignment horizontal="center"/>
    </xf>
    <xf numFmtId="0" fontId="2" fillId="0" borderId="50" xfId="0" applyFont="1" applyFill="1" applyBorder="1"/>
    <xf numFmtId="0" fontId="2" fillId="0" borderId="51" xfId="0" applyFont="1" applyFill="1" applyBorder="1"/>
    <xf numFmtId="3" fontId="0" fillId="0" borderId="0" xfId="0" applyNumberFormat="1" applyFont="1" applyBorder="1"/>
    <xf numFmtId="3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/>
    <xf numFmtId="8" fontId="0" fillId="0" borderId="2" xfId="0" applyNumberFormat="1" applyBorder="1"/>
    <xf numFmtId="3" fontId="0" fillId="0" borderId="0" xfId="0" applyNumberFormat="1" applyBorder="1"/>
    <xf numFmtId="164" fontId="0" fillId="0" borderId="0" xfId="1" applyNumberFormat="1" applyFont="1" applyBorder="1"/>
    <xf numFmtId="8" fontId="0" fillId="0" borderId="0" xfId="0" applyNumberFormat="1" applyBorder="1"/>
    <xf numFmtId="3" fontId="0" fillId="0" borderId="52" xfId="0" applyNumberFormat="1" applyBorder="1"/>
    <xf numFmtId="164" fontId="0" fillId="0" borderId="52" xfId="1" applyNumberFormat="1" applyFont="1" applyBorder="1"/>
    <xf numFmtId="0" fontId="0" fillId="0" borderId="52" xfId="0" applyBorder="1"/>
    <xf numFmtId="8" fontId="0" fillId="0" borderId="52" xfId="0" applyNumberFormat="1" applyBorder="1"/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textRotation="90" wrapText="1"/>
    </xf>
    <xf numFmtId="0" fontId="0" fillId="0" borderId="46" xfId="0" applyBorder="1"/>
    <xf numFmtId="0" fontId="0" fillId="0" borderId="47" xfId="0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66"/>
      <color rgb="FFCCE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123826</xdr:rowOff>
    </xdr:from>
    <xdr:to>
      <xdr:col>5</xdr:col>
      <xdr:colOff>571501</xdr:colOff>
      <xdr:row>6</xdr:row>
      <xdr:rowOff>152400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5" y="123826"/>
          <a:ext cx="3933826" cy="1171574"/>
        </a:xfrm>
        <a:prstGeom prst="rect">
          <a:avLst/>
        </a:prstGeom>
        <a:solidFill>
          <a:srgbClr val="CCCCFF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Zadání příkladu: </a:t>
          </a:r>
          <a:endParaRPr lang="cs-CZ"/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 Jak se bude měnit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výše zůstatku na účtě v závislosti na změně roční úrokové míry, jestliže nyní mám na účtě 100 000 Kč a chci si spořit 3 roky? 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 Ke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svým 100 000 Kč si budu každý měsíc ukládat 1 000 Kč, jak se změní zůstatek na účtě?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  (Počítejte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 měsíční úrokovou mírou)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9527</xdr:colOff>
      <xdr:row>5</xdr:row>
      <xdr:rowOff>104776</xdr:rowOff>
    </xdr:from>
    <xdr:to>
      <xdr:col>7</xdr:col>
      <xdr:colOff>195262</xdr:colOff>
      <xdr:row>10</xdr:row>
      <xdr:rowOff>28597</xdr:rowOff>
    </xdr:to>
    <xdr:cxnSp macro="">
      <xdr:nvCxnSpPr>
        <xdr:cNvPr id="4" name="Přímá spojovací šip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endCxn id="5" idx="2"/>
        </xdr:cNvCxnSpPr>
      </xdr:nvCxnSpPr>
      <xdr:spPr>
        <a:xfrm rot="5400000" flipH="1" flipV="1">
          <a:off x="5655459" y="1412094"/>
          <a:ext cx="895371" cy="1857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2</xdr:row>
      <xdr:rowOff>123825</xdr:rowOff>
    </xdr:from>
    <xdr:to>
      <xdr:col>8</xdr:col>
      <xdr:colOff>190499</xdr:colOff>
      <xdr:row>5</xdr:row>
      <xdr:rowOff>104775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72100" y="504825"/>
          <a:ext cx="1647824" cy="55245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100"/>
            <a:t>Vstup - Tabulka</a:t>
          </a:r>
          <a:r>
            <a:rPr lang="cs-CZ" sz="1100" baseline="0"/>
            <a:t> dat (datová tabulka)</a:t>
          </a:r>
          <a:endParaRPr lang="cs-CZ" sz="1100"/>
        </a:p>
      </xdr:txBody>
    </xdr:sp>
    <xdr:clientData/>
  </xdr:twoCellAnchor>
  <xdr:twoCellAnchor>
    <xdr:from>
      <xdr:col>7</xdr:col>
      <xdr:colOff>9524</xdr:colOff>
      <xdr:row>7</xdr:row>
      <xdr:rowOff>104776</xdr:rowOff>
    </xdr:from>
    <xdr:to>
      <xdr:col>7</xdr:col>
      <xdr:colOff>714377</xdr:colOff>
      <xdr:row>11</xdr:row>
      <xdr:rowOff>28576</xdr:rowOff>
    </xdr:to>
    <xdr:cxnSp macro="">
      <xdr:nvCxnSpPr>
        <xdr:cNvPr id="11" name="Přímá spojovací šipk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5400000" flipH="1" flipV="1">
          <a:off x="6000751" y="1447799"/>
          <a:ext cx="723900" cy="70485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695325</xdr:colOff>
      <xdr:row>6</xdr:row>
      <xdr:rowOff>0</xdr:rowOff>
    </xdr:from>
    <xdr:to>
      <xdr:col>9</xdr:col>
      <xdr:colOff>828675</xdr:colOff>
      <xdr:row>7</xdr:row>
      <xdr:rowOff>114300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696075" y="1143000"/>
          <a:ext cx="2133600" cy="304800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100"/>
            <a:t>Výstup</a:t>
          </a:r>
          <a:r>
            <a:rPr lang="cs-CZ" sz="1100" baseline="0"/>
            <a:t> - </a:t>
          </a:r>
          <a:r>
            <a:rPr lang="cs-CZ" sz="1100"/>
            <a:t>Výsledková oblast</a:t>
          </a:r>
        </a:p>
      </xdr:txBody>
    </xdr:sp>
    <xdr:clientData/>
  </xdr:twoCellAnchor>
  <xdr:twoCellAnchor>
    <xdr:from>
      <xdr:col>0</xdr:col>
      <xdr:colOff>219075</xdr:colOff>
      <xdr:row>14</xdr:row>
      <xdr:rowOff>152400</xdr:rowOff>
    </xdr:from>
    <xdr:to>
      <xdr:col>2</xdr:col>
      <xdr:colOff>9525</xdr:colOff>
      <xdr:row>16</xdr:row>
      <xdr:rowOff>104775</xdr:rowOff>
    </xdr:to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19075" y="2857500"/>
          <a:ext cx="1885950" cy="333375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100"/>
            <a:t>Vstupní (substituční) buňka</a:t>
          </a:r>
        </a:p>
      </xdr:txBody>
    </xdr:sp>
    <xdr:clientData/>
  </xdr:twoCellAnchor>
  <xdr:twoCellAnchor>
    <xdr:from>
      <xdr:col>0</xdr:col>
      <xdr:colOff>1190626</xdr:colOff>
      <xdr:row>10</xdr:row>
      <xdr:rowOff>190500</xdr:rowOff>
    </xdr:from>
    <xdr:to>
      <xdr:col>1</xdr:col>
      <xdr:colOff>190501</xdr:colOff>
      <xdr:row>14</xdr:row>
      <xdr:rowOff>161925</xdr:rowOff>
    </xdr:to>
    <xdr:cxnSp macro="">
      <xdr:nvCxnSpPr>
        <xdr:cNvPr id="28" name="Přímá spojovací šipk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5400000" flipH="1" flipV="1">
          <a:off x="938213" y="2366963"/>
          <a:ext cx="771525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</xdr:rowOff>
    </xdr:from>
    <xdr:to>
      <xdr:col>6</xdr:col>
      <xdr:colOff>190500</xdr:colOff>
      <xdr:row>7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7175" y="200025"/>
          <a:ext cx="4152900" cy="1133475"/>
        </a:xfrm>
        <a:prstGeom prst="rect">
          <a:avLst/>
        </a:prstGeom>
        <a:solidFill>
          <a:srgbClr val="CCECFF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Zadání příkladu: 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Jak se bude měnit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výše zůstatku na účtu v závislosti na změně úrokové míry a délky spoření, jestliže nyní mám na účtu 100 000 Kč? 2. Jak dlouho si budu muset spořit, abych dosáhla 10% hranice výnosnosti z nynějšího zůstatku na účtu, jestliže spořím při 2% roční úrokové míře? </a:t>
          </a:r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47626</xdr:rowOff>
    </xdr:from>
    <xdr:to>
      <xdr:col>4</xdr:col>
      <xdr:colOff>258675</xdr:colOff>
      <xdr:row>4</xdr:row>
      <xdr:rowOff>88126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9075" y="238126"/>
          <a:ext cx="3240000" cy="61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1. Kolik musím měsíčně pod dobu 3 let ukládat, abych při úrokové míře 2</a:t>
          </a:r>
          <a:r>
            <a:rPr lang="cs-CZ" sz="1100" baseline="0"/>
            <a:t> % </a:t>
          </a:r>
          <a:r>
            <a:rPr lang="cs-CZ" sz="1100"/>
            <a:t>naspořil/a 100 000 Kč?</a:t>
          </a:r>
        </a:p>
      </xdr:txBody>
    </xdr:sp>
    <xdr:clientData/>
  </xdr:twoCellAnchor>
  <xdr:twoCellAnchor>
    <xdr:from>
      <xdr:col>1</xdr:col>
      <xdr:colOff>800100</xdr:colOff>
      <xdr:row>9</xdr:row>
      <xdr:rowOff>114300</xdr:rowOff>
    </xdr:from>
    <xdr:to>
      <xdr:col>2</xdr:col>
      <xdr:colOff>504825</xdr:colOff>
      <xdr:row>10</xdr:row>
      <xdr:rowOff>28575</xdr:rowOff>
    </xdr:to>
    <xdr:cxnSp macro="">
      <xdr:nvCxnSpPr>
        <xdr:cNvPr id="3" name="Přímá spojovací šip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endCxn id="4" idx="1"/>
        </xdr:cNvCxnSpPr>
      </xdr:nvCxnSpPr>
      <xdr:spPr>
        <a:xfrm flipV="1">
          <a:off x="1971675" y="1828800"/>
          <a:ext cx="51435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8</xdr:row>
      <xdr:rowOff>123825</xdr:rowOff>
    </xdr:from>
    <xdr:to>
      <xdr:col>4</xdr:col>
      <xdr:colOff>542925</xdr:colOff>
      <xdr:row>10</xdr:row>
      <xdr:rowOff>95250</xdr:rowOff>
    </xdr:to>
    <xdr:sp macro="" textlink="">
      <xdr:nvSpPr>
        <xdr:cNvPr id="4" name="Zaoblený obdélní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486025" y="1647825"/>
          <a:ext cx="1257300" cy="3619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cs-CZ" sz="1100"/>
            <a:t>Měněná buňka</a:t>
          </a:r>
        </a:p>
      </xdr:txBody>
    </xdr:sp>
    <xdr:clientData/>
  </xdr:twoCellAnchor>
  <xdr:twoCellAnchor>
    <xdr:from>
      <xdr:col>2</xdr:col>
      <xdr:colOff>495300</xdr:colOff>
      <xdr:row>11</xdr:row>
      <xdr:rowOff>57150</xdr:rowOff>
    </xdr:from>
    <xdr:to>
      <xdr:col>4</xdr:col>
      <xdr:colOff>533400</xdr:colOff>
      <xdr:row>13</xdr:row>
      <xdr:rowOff>28575</xdr:rowOff>
    </xdr:to>
    <xdr:sp macro="" textlink="">
      <xdr:nvSpPr>
        <xdr:cNvPr id="5" name="Zaoblený obdélní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476500" y="2171700"/>
          <a:ext cx="1257300" cy="36195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cs-CZ" sz="1100"/>
            <a:t>Nastavená buňka</a:t>
          </a:r>
        </a:p>
      </xdr:txBody>
    </xdr:sp>
    <xdr:clientData/>
  </xdr:twoCellAnchor>
  <xdr:twoCellAnchor>
    <xdr:from>
      <xdr:col>2</xdr:col>
      <xdr:colOff>0</xdr:colOff>
      <xdr:row>11</xdr:row>
      <xdr:rowOff>161926</xdr:rowOff>
    </xdr:from>
    <xdr:to>
      <xdr:col>2</xdr:col>
      <xdr:colOff>495300</xdr:colOff>
      <xdr:row>12</xdr:row>
      <xdr:rowOff>38100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endCxn id="5" idx="1"/>
        </xdr:cNvCxnSpPr>
      </xdr:nvCxnSpPr>
      <xdr:spPr>
        <a:xfrm>
          <a:off x="1981200" y="2276476"/>
          <a:ext cx="495300" cy="76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180974</xdr:colOff>
      <xdr:row>1</xdr:row>
      <xdr:rowOff>38100</xdr:rowOff>
    </xdr:from>
    <xdr:to>
      <xdr:col>9</xdr:col>
      <xdr:colOff>372974</xdr:colOff>
      <xdr:row>4</xdr:row>
      <xdr:rowOff>78600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990974" y="228600"/>
          <a:ext cx="3240000" cy="61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2. Jaká musí</a:t>
          </a:r>
          <a:r>
            <a:rPr lang="cs-CZ" sz="1100" baseline="0"/>
            <a:t> být úroková míra, při které si mohu naspořit za 2 roky  25 000 Kč při měsíčních splátkách 1 000 Kč?</a:t>
          </a:r>
        </a:p>
        <a:p>
          <a:endParaRPr lang="cs-CZ" sz="1100"/>
        </a:p>
      </xdr:txBody>
    </xdr:sp>
    <xdr:clientData/>
  </xdr:twoCellAnchor>
  <xdr:twoCellAnchor>
    <xdr:from>
      <xdr:col>10</xdr:col>
      <xdr:colOff>57151</xdr:colOff>
      <xdr:row>1</xdr:row>
      <xdr:rowOff>38100</xdr:rowOff>
    </xdr:from>
    <xdr:to>
      <xdr:col>14</xdr:col>
      <xdr:colOff>230101</xdr:colOff>
      <xdr:row>5</xdr:row>
      <xdr:rowOff>68100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524751" y="228600"/>
          <a:ext cx="3240000" cy="79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3. Kolik</a:t>
          </a:r>
          <a:r>
            <a:rPr lang="cs-CZ" sz="1100" baseline="0"/>
            <a:t> musím na začátku úrokového období vložit do banky, pokud chci mít po 3 letech na termínovaném účtu 100 000 Kč při úrokové míře 2 %, přičemž úroky jsou zdaněny částkou 15 %?</a:t>
          </a:r>
        </a:p>
        <a:p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104775</xdr:rowOff>
    </xdr:from>
    <xdr:to>
      <xdr:col>3</xdr:col>
      <xdr:colOff>838200</xdr:colOff>
      <xdr:row>7</xdr:row>
      <xdr:rowOff>123825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5750" y="295275"/>
          <a:ext cx="3771900" cy="11620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Zadání</a:t>
          </a:r>
          <a:r>
            <a:rPr lang="cs-CZ" sz="1100" b="1" baseline="0"/>
            <a:t> příkladu:</a:t>
          </a:r>
        </a:p>
        <a:p>
          <a:r>
            <a:rPr lang="cs-CZ" sz="1100" baseline="0"/>
            <a:t>1. Nyní mám na účtu 100 000 Kč. Kolik budu mít po 3 letech za předpokladu těchto variant:</a:t>
          </a:r>
        </a:p>
        <a:p>
          <a:r>
            <a:rPr lang="cs-CZ" sz="1100" baseline="0"/>
            <a:t>Pesimistická: i = 1 %, a = 500 Kč</a:t>
          </a:r>
        </a:p>
        <a:p>
          <a:r>
            <a:rPr lang="cs-CZ" sz="1100" baseline="0"/>
            <a:t>Nejpravděpodobnější: i = 2 %, a = 750 Kč</a:t>
          </a:r>
        </a:p>
        <a:p>
          <a:r>
            <a:rPr lang="cs-CZ" sz="1100" baseline="0"/>
            <a:t>Optimistická: i = 3 %, a = 1 000 Kč</a:t>
          </a:r>
          <a:endParaRPr lang="cs-CZ" sz="1100"/>
        </a:p>
      </xdr:txBody>
    </xdr:sp>
    <xdr:clientData/>
  </xdr:twoCellAnchor>
  <xdr:twoCellAnchor>
    <xdr:from>
      <xdr:col>4</xdr:col>
      <xdr:colOff>600074</xdr:colOff>
      <xdr:row>1</xdr:row>
      <xdr:rowOff>123825</xdr:rowOff>
    </xdr:from>
    <xdr:to>
      <xdr:col>12</xdr:col>
      <xdr:colOff>95249</xdr:colOff>
      <xdr:row>8</xdr:row>
      <xdr:rowOff>76200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705349" y="314325"/>
          <a:ext cx="4371975" cy="12858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Zadání</a:t>
          </a:r>
          <a:r>
            <a:rPr lang="cs-CZ" sz="1100" b="1" baseline="0"/>
            <a:t> příkladu:</a:t>
          </a:r>
        </a:p>
        <a:p>
          <a:r>
            <a:rPr lang="cs-CZ" sz="1100" b="0" baseline="0"/>
            <a:t>2. Nyní mám na účtu 100 000 Kč. Nasimulujte budoucí hodnoty  po 3 letech pro tato rozpětí úrokových měr:</a:t>
          </a:r>
        </a:p>
        <a:p>
          <a:r>
            <a:rPr lang="cs-CZ" sz="1100" b="0" baseline="0"/>
            <a:t>Pesimistická varianta:  i = 0 - 1 %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Nejpravděpodobnější varianta: i = 1 - 2 %</a:t>
          </a:r>
        </a:p>
        <a:p>
          <a:r>
            <a:rPr lang="cs-CZ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Optimistická varianta: i = 2 -3 %</a:t>
          </a:r>
        </a:p>
        <a:p>
          <a:r>
            <a:rPr lang="cs-CZ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Využijte tabulku na listu Tabulka dat se 2 proměnnými.</a:t>
          </a:r>
          <a:endParaRPr lang="cs-CZ" sz="1100" b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45"/>
  <sheetViews>
    <sheetView tabSelected="1" zoomScaleNormal="100" workbookViewId="0">
      <selection activeCell="B10" sqref="B10"/>
    </sheetView>
  </sheetViews>
  <sheetFormatPr defaultRowHeight="15" x14ac:dyDescent="0.25"/>
  <cols>
    <col min="1" max="1" width="19" style="11" customWidth="1"/>
    <col min="2" max="2" width="12.42578125" style="11" bestFit="1" customWidth="1"/>
    <col min="3" max="3" width="9.140625" style="11"/>
    <col min="4" max="4" width="4" style="11" customWidth="1"/>
    <col min="5" max="5" width="9.140625" style="11"/>
    <col min="6" max="7" width="18.140625" style="11" customWidth="1"/>
    <col min="8" max="8" width="12.42578125" style="11" bestFit="1" customWidth="1"/>
    <col min="9" max="9" width="17.5703125" style="11" customWidth="1"/>
    <col min="10" max="10" width="13" style="11" customWidth="1"/>
    <col min="11" max="19" width="9.85546875" style="11" bestFit="1" customWidth="1"/>
    <col min="20" max="16384" width="9.140625" style="11"/>
  </cols>
  <sheetData>
    <row r="8" spans="1:25" x14ac:dyDescent="0.25">
      <c r="I8" s="18"/>
    </row>
    <row r="9" spans="1:25" ht="15.75" thickBot="1" x14ac:dyDescent="0.3">
      <c r="D9" s="19"/>
      <c r="E9" s="20"/>
      <c r="F9" s="20"/>
      <c r="G9" s="20"/>
    </row>
    <row r="10" spans="1:25" ht="15.75" thickBot="1" x14ac:dyDescent="0.3">
      <c r="A10" s="5" t="s">
        <v>0</v>
      </c>
      <c r="B10" s="29"/>
      <c r="D10" s="21"/>
      <c r="E10" s="27"/>
      <c r="F10" s="37" t="s">
        <v>5</v>
      </c>
      <c r="G10" s="38" t="s">
        <v>6</v>
      </c>
      <c r="I10" s="21"/>
      <c r="J10" s="22"/>
      <c r="K10" s="98" t="s">
        <v>1</v>
      </c>
      <c r="L10" s="99"/>
      <c r="M10" s="99"/>
      <c r="N10" s="99"/>
      <c r="O10" s="99"/>
      <c r="P10" s="99"/>
      <c r="Q10" s="99"/>
      <c r="R10" s="99"/>
      <c r="S10" s="99"/>
      <c r="T10" s="99"/>
      <c r="U10" s="100"/>
    </row>
    <row r="11" spans="1:25" ht="15.75" thickBot="1" x14ac:dyDescent="0.3">
      <c r="A11" s="28" t="s">
        <v>1</v>
      </c>
      <c r="B11" s="32"/>
      <c r="D11" s="26"/>
      <c r="E11" s="31"/>
      <c r="F11" s="78" t="s">
        <v>13</v>
      </c>
      <c r="G11" s="79" t="s">
        <v>12</v>
      </c>
      <c r="I11" s="23"/>
      <c r="J11" s="10"/>
      <c r="K11" s="67">
        <v>0.01</v>
      </c>
      <c r="L11" s="68">
        <f>K11+0.001</f>
        <v>1.0999999999999999E-2</v>
      </c>
      <c r="M11" s="68">
        <f t="shared" ref="M11:U11" si="0">L11+0.001</f>
        <v>1.2E-2</v>
      </c>
      <c r="N11" s="68">
        <f t="shared" si="0"/>
        <v>1.3000000000000001E-2</v>
      </c>
      <c r="O11" s="68">
        <f t="shared" si="0"/>
        <v>1.4000000000000002E-2</v>
      </c>
      <c r="P11" s="68">
        <f t="shared" si="0"/>
        <v>1.5000000000000003E-2</v>
      </c>
      <c r="Q11" s="68">
        <f t="shared" si="0"/>
        <v>1.6000000000000004E-2</v>
      </c>
      <c r="R11" s="68">
        <f t="shared" si="0"/>
        <v>1.7000000000000005E-2</v>
      </c>
      <c r="S11" s="68">
        <f t="shared" si="0"/>
        <v>1.8000000000000006E-2</v>
      </c>
      <c r="T11" s="68">
        <f>S11+0.001</f>
        <v>1.9000000000000006E-2</v>
      </c>
      <c r="U11" s="69">
        <f t="shared" si="0"/>
        <v>2.0000000000000007E-2</v>
      </c>
      <c r="V11" s="12"/>
      <c r="W11" s="12"/>
      <c r="X11" s="12"/>
      <c r="Y11" s="12"/>
    </row>
    <row r="12" spans="1:25" ht="15" customHeight="1" x14ac:dyDescent="0.25">
      <c r="A12" s="5" t="s">
        <v>2</v>
      </c>
      <c r="B12" s="30"/>
      <c r="D12" s="95" t="s">
        <v>1</v>
      </c>
      <c r="E12" s="34">
        <v>0.01</v>
      </c>
      <c r="F12" s="70"/>
      <c r="G12" s="71"/>
      <c r="H12" s="15"/>
      <c r="I12" s="24" t="s">
        <v>5</v>
      </c>
      <c r="J12" s="76" t="s">
        <v>13</v>
      </c>
      <c r="K12" s="13"/>
      <c r="L12" s="13"/>
      <c r="M12" s="13"/>
      <c r="N12" s="13"/>
      <c r="O12" s="13"/>
      <c r="P12" s="13"/>
      <c r="Q12" s="13"/>
      <c r="R12" s="13"/>
      <c r="S12" s="74"/>
      <c r="T12" s="13"/>
      <c r="U12" s="60"/>
    </row>
    <row r="13" spans="1:25" ht="15.75" thickBot="1" x14ac:dyDescent="0.3">
      <c r="A13" s="5" t="s">
        <v>3</v>
      </c>
      <c r="B13" s="13"/>
      <c r="D13" s="96"/>
      <c r="E13" s="34">
        <f>E12+0.001</f>
        <v>1.0999999999999999E-2</v>
      </c>
      <c r="F13" s="64"/>
      <c r="G13" s="65"/>
      <c r="H13" s="15"/>
      <c r="I13" s="25" t="s">
        <v>6</v>
      </c>
      <c r="J13" s="77" t="s">
        <v>12</v>
      </c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2"/>
    </row>
    <row r="14" spans="1:25" x14ac:dyDescent="0.25">
      <c r="D14" s="96"/>
      <c r="E14" s="34">
        <f t="shared" ref="E14:E32" si="1">E13+0.001</f>
        <v>1.2E-2</v>
      </c>
      <c r="F14" s="64"/>
      <c r="G14" s="65"/>
      <c r="H14" s="15"/>
    </row>
    <row r="15" spans="1:25" x14ac:dyDescent="0.25">
      <c r="A15" s="8"/>
      <c r="B15" s="14"/>
      <c r="C15" s="1"/>
      <c r="D15" s="96"/>
      <c r="E15" s="34">
        <f t="shared" si="1"/>
        <v>1.3000000000000001E-2</v>
      </c>
      <c r="F15" s="64"/>
      <c r="G15" s="65"/>
      <c r="H15" s="15"/>
    </row>
    <row r="16" spans="1:25" x14ac:dyDescent="0.25">
      <c r="C16" s="16"/>
      <c r="D16" s="96"/>
      <c r="E16" s="34">
        <f t="shared" si="1"/>
        <v>1.4000000000000002E-2</v>
      </c>
      <c r="F16" s="64"/>
      <c r="G16" s="65"/>
      <c r="H16" s="15"/>
    </row>
    <row r="17" spans="2:8" x14ac:dyDescent="0.25">
      <c r="B17" s="15"/>
      <c r="C17" s="16"/>
      <c r="D17" s="96"/>
      <c r="E17" s="34">
        <f t="shared" si="1"/>
        <v>1.5000000000000003E-2</v>
      </c>
      <c r="F17" s="64"/>
      <c r="G17" s="65"/>
      <c r="H17" s="15"/>
    </row>
    <row r="18" spans="2:8" x14ac:dyDescent="0.25">
      <c r="C18" s="16"/>
      <c r="D18" s="96"/>
      <c r="E18" s="34">
        <f t="shared" si="1"/>
        <v>1.6000000000000004E-2</v>
      </c>
      <c r="F18" s="64"/>
      <c r="G18" s="65"/>
      <c r="H18" s="15"/>
    </row>
    <row r="19" spans="2:8" x14ac:dyDescent="0.25">
      <c r="C19" s="16"/>
      <c r="D19" s="96"/>
      <c r="E19" s="34">
        <f t="shared" si="1"/>
        <v>1.7000000000000005E-2</v>
      </c>
      <c r="F19" s="64"/>
      <c r="G19" s="65"/>
      <c r="H19" s="15"/>
    </row>
    <row r="20" spans="2:8" x14ac:dyDescent="0.25">
      <c r="C20" s="16"/>
      <c r="D20" s="96"/>
      <c r="E20" s="34">
        <f t="shared" si="1"/>
        <v>1.8000000000000006E-2</v>
      </c>
      <c r="F20" s="64"/>
      <c r="G20" s="65"/>
      <c r="H20" s="15"/>
    </row>
    <row r="21" spans="2:8" x14ac:dyDescent="0.25">
      <c r="C21" s="16"/>
      <c r="D21" s="96"/>
      <c r="E21" s="34">
        <f t="shared" si="1"/>
        <v>1.9000000000000006E-2</v>
      </c>
      <c r="F21" s="64"/>
      <c r="G21" s="65"/>
      <c r="H21" s="15"/>
    </row>
    <row r="22" spans="2:8" x14ac:dyDescent="0.25">
      <c r="C22" s="16"/>
      <c r="D22" s="96"/>
      <c r="E22" s="34">
        <f t="shared" si="1"/>
        <v>2.0000000000000007E-2</v>
      </c>
      <c r="F22" s="64"/>
      <c r="G22" s="65"/>
      <c r="H22" s="15"/>
    </row>
    <row r="23" spans="2:8" x14ac:dyDescent="0.25">
      <c r="C23" s="16"/>
      <c r="D23" s="96"/>
      <c r="E23" s="34">
        <f t="shared" si="1"/>
        <v>2.1000000000000008E-2</v>
      </c>
      <c r="F23" s="64"/>
      <c r="G23" s="65"/>
      <c r="H23" s="15"/>
    </row>
    <row r="24" spans="2:8" x14ac:dyDescent="0.25">
      <c r="C24" s="16"/>
      <c r="D24" s="96"/>
      <c r="E24" s="34">
        <f t="shared" si="1"/>
        <v>2.2000000000000009E-2</v>
      </c>
      <c r="F24" s="64"/>
      <c r="G24" s="65"/>
      <c r="H24" s="15"/>
    </row>
    <row r="25" spans="2:8" x14ac:dyDescent="0.25">
      <c r="C25" s="16"/>
      <c r="D25" s="96"/>
      <c r="E25" s="34">
        <f t="shared" si="1"/>
        <v>2.300000000000001E-2</v>
      </c>
      <c r="F25" s="64"/>
      <c r="G25" s="65"/>
      <c r="H25" s="15"/>
    </row>
    <row r="26" spans="2:8" x14ac:dyDescent="0.25">
      <c r="C26" s="16"/>
      <c r="D26" s="96"/>
      <c r="E26" s="34">
        <f t="shared" si="1"/>
        <v>2.4000000000000011E-2</v>
      </c>
      <c r="F26" s="64"/>
      <c r="G26" s="65"/>
      <c r="H26" s="15"/>
    </row>
    <row r="27" spans="2:8" x14ac:dyDescent="0.25">
      <c r="C27" s="16"/>
      <c r="D27" s="96"/>
      <c r="E27" s="34">
        <f t="shared" si="1"/>
        <v>2.5000000000000012E-2</v>
      </c>
      <c r="F27" s="64"/>
      <c r="G27" s="65"/>
      <c r="H27" s="15"/>
    </row>
    <row r="28" spans="2:8" x14ac:dyDescent="0.25">
      <c r="C28" s="16"/>
      <c r="D28" s="96"/>
      <c r="E28" s="34">
        <f t="shared" si="1"/>
        <v>2.6000000000000013E-2</v>
      </c>
      <c r="F28" s="64"/>
      <c r="G28" s="65"/>
      <c r="H28" s="15"/>
    </row>
    <row r="29" spans="2:8" x14ac:dyDescent="0.25">
      <c r="C29" s="16"/>
      <c r="D29" s="96"/>
      <c r="E29" s="34">
        <f t="shared" si="1"/>
        <v>2.7000000000000014E-2</v>
      </c>
      <c r="F29" s="64"/>
      <c r="G29" s="65"/>
      <c r="H29" s="15"/>
    </row>
    <row r="30" spans="2:8" x14ac:dyDescent="0.25">
      <c r="C30" s="16"/>
      <c r="D30" s="96"/>
      <c r="E30" s="34">
        <f t="shared" si="1"/>
        <v>2.8000000000000014E-2</v>
      </c>
      <c r="F30" s="64"/>
      <c r="G30" s="65"/>
      <c r="H30" s="15"/>
    </row>
    <row r="31" spans="2:8" x14ac:dyDescent="0.25">
      <c r="C31" s="16"/>
      <c r="D31" s="96"/>
      <c r="E31" s="34">
        <f>E30+0.001</f>
        <v>2.9000000000000015E-2</v>
      </c>
      <c r="F31" s="72"/>
      <c r="G31" s="65"/>
    </row>
    <row r="32" spans="2:8" ht="15.75" thickBot="1" x14ac:dyDescent="0.3">
      <c r="C32" s="16"/>
      <c r="D32" s="97"/>
      <c r="E32" s="63">
        <f t="shared" si="1"/>
        <v>3.0000000000000016E-2</v>
      </c>
      <c r="F32" s="73"/>
      <c r="G32" s="66"/>
    </row>
    <row r="33" spans="3:7" x14ac:dyDescent="0.25">
      <c r="C33" s="16"/>
      <c r="D33" s="16"/>
      <c r="E33" s="16"/>
      <c r="F33" s="16"/>
      <c r="G33" s="16"/>
    </row>
    <row r="36" spans="3:7" x14ac:dyDescent="0.25">
      <c r="E36" s="58"/>
      <c r="F36" s="58"/>
    </row>
    <row r="37" spans="3:7" x14ac:dyDescent="0.25">
      <c r="E37" s="58"/>
      <c r="F37" s="14"/>
    </row>
    <row r="38" spans="3:7" x14ac:dyDescent="0.25">
      <c r="E38" s="59"/>
      <c r="F38" s="58"/>
    </row>
    <row r="39" spans="3:7" x14ac:dyDescent="0.25">
      <c r="E39" s="59"/>
      <c r="F39" s="58"/>
    </row>
    <row r="40" spans="3:7" x14ac:dyDescent="0.25">
      <c r="E40" s="59"/>
      <c r="F40" s="58"/>
    </row>
    <row r="41" spans="3:7" x14ac:dyDescent="0.25">
      <c r="E41" s="59"/>
      <c r="F41" s="58"/>
    </row>
    <row r="42" spans="3:7" x14ac:dyDescent="0.25">
      <c r="E42" s="59"/>
      <c r="F42" s="58"/>
    </row>
    <row r="43" spans="3:7" x14ac:dyDescent="0.25">
      <c r="E43" s="59"/>
      <c r="F43" s="58"/>
    </row>
    <row r="44" spans="3:7" x14ac:dyDescent="0.25">
      <c r="E44" s="59"/>
      <c r="F44" s="58"/>
    </row>
    <row r="45" spans="3:7" x14ac:dyDescent="0.25">
      <c r="E45" s="58"/>
      <c r="F45" s="58"/>
    </row>
  </sheetData>
  <mergeCells count="2">
    <mergeCell ref="D12:D32"/>
    <mergeCell ref="K10:U1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41"/>
  <sheetViews>
    <sheetView workbookViewId="0">
      <selection activeCell="C10" sqref="C10"/>
    </sheetView>
  </sheetViews>
  <sheetFormatPr defaultRowHeight="15" x14ac:dyDescent="0.25"/>
  <cols>
    <col min="1" max="1" width="4.5703125" customWidth="1"/>
    <col min="2" max="2" width="17.7109375" customWidth="1"/>
    <col min="3" max="3" width="13.28515625" customWidth="1"/>
    <col min="5" max="5" width="4.85546875" customWidth="1"/>
    <col min="6" max="6" width="13.7109375" customWidth="1"/>
  </cols>
  <sheetData>
    <row r="9" spans="1:17" ht="15.75" thickBot="1" x14ac:dyDescent="0.3"/>
    <row r="10" spans="1:17" ht="15.75" thickBot="1" x14ac:dyDescent="0.3">
      <c r="A10" s="5" t="s">
        <v>7</v>
      </c>
      <c r="B10" s="5" t="s">
        <v>0</v>
      </c>
      <c r="C10" s="50"/>
      <c r="E10" s="33"/>
      <c r="F10" s="36"/>
      <c r="G10" s="104" t="s">
        <v>1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6"/>
    </row>
    <row r="11" spans="1:17" ht="15.75" thickBot="1" x14ac:dyDescent="0.3">
      <c r="A11" s="5" t="s">
        <v>8</v>
      </c>
      <c r="B11" s="28" t="s">
        <v>1</v>
      </c>
      <c r="C11" s="32"/>
      <c r="E11" s="35"/>
      <c r="F11" s="80" t="s">
        <v>11</v>
      </c>
      <c r="G11" s="41">
        <v>0.01</v>
      </c>
      <c r="H11" s="41">
        <f>G11+0.001</f>
        <v>1.0999999999999999E-2</v>
      </c>
      <c r="I11" s="41">
        <f t="shared" ref="I11:P11" si="0">H11+0.001</f>
        <v>1.2E-2</v>
      </c>
      <c r="J11" s="41">
        <f t="shared" si="0"/>
        <v>1.3000000000000001E-2</v>
      </c>
      <c r="K11" s="41">
        <f t="shared" si="0"/>
        <v>1.4000000000000002E-2</v>
      </c>
      <c r="L11" s="41">
        <f t="shared" si="0"/>
        <v>1.5000000000000003E-2</v>
      </c>
      <c r="M11" s="41">
        <f t="shared" si="0"/>
        <v>1.6000000000000004E-2</v>
      </c>
      <c r="N11" s="41">
        <f t="shared" si="0"/>
        <v>1.7000000000000005E-2</v>
      </c>
      <c r="O11" s="41">
        <f t="shared" si="0"/>
        <v>1.8000000000000006E-2</v>
      </c>
      <c r="P11" s="41">
        <f t="shared" si="0"/>
        <v>1.9000000000000006E-2</v>
      </c>
      <c r="Q11" s="41">
        <f>P11+0.001</f>
        <v>2.0000000000000007E-2</v>
      </c>
    </row>
    <row r="12" spans="1:17" ht="15.75" customHeight="1" thickBot="1" x14ac:dyDescent="0.3">
      <c r="A12" s="5" t="s">
        <v>9</v>
      </c>
      <c r="B12" s="28" t="s">
        <v>2</v>
      </c>
      <c r="C12" s="52"/>
      <c r="E12" s="101" t="s">
        <v>2</v>
      </c>
      <c r="F12" s="39">
        <v>1</v>
      </c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x14ac:dyDescent="0.25">
      <c r="A13" s="5" t="s">
        <v>10</v>
      </c>
      <c r="B13" s="5" t="s">
        <v>3</v>
      </c>
      <c r="C13" s="51"/>
      <c r="E13" s="102"/>
      <c r="F13" s="39">
        <v>2</v>
      </c>
      <c r="G13" s="45"/>
      <c r="H13" s="3"/>
      <c r="I13" s="3"/>
      <c r="J13" s="3"/>
      <c r="K13" s="3"/>
      <c r="L13" s="3"/>
      <c r="M13" s="3"/>
      <c r="N13" s="3"/>
      <c r="O13" s="3"/>
      <c r="P13" s="3"/>
      <c r="Q13" s="46"/>
    </row>
    <row r="14" spans="1:17" x14ac:dyDescent="0.25">
      <c r="B14" s="6"/>
      <c r="C14" s="7"/>
      <c r="E14" s="102"/>
      <c r="F14" s="39">
        <v>3</v>
      </c>
      <c r="G14" s="45"/>
      <c r="H14" s="3"/>
      <c r="I14" s="3"/>
      <c r="J14" s="3"/>
      <c r="K14" s="3"/>
      <c r="L14" s="3"/>
      <c r="M14" s="3"/>
      <c r="N14" s="3"/>
      <c r="O14" s="3"/>
      <c r="P14" s="3"/>
      <c r="Q14" s="46"/>
    </row>
    <row r="15" spans="1:17" x14ac:dyDescent="0.25">
      <c r="C15" s="7"/>
      <c r="E15" s="102"/>
      <c r="F15" s="39">
        <v>4</v>
      </c>
      <c r="G15" s="45"/>
      <c r="H15" s="3"/>
      <c r="I15" s="3"/>
      <c r="J15" s="3"/>
      <c r="K15" s="3"/>
      <c r="L15" s="3"/>
      <c r="M15" s="3"/>
      <c r="N15" s="3"/>
      <c r="O15" s="3"/>
      <c r="P15" s="3"/>
      <c r="Q15" s="46"/>
    </row>
    <row r="16" spans="1:17" x14ac:dyDescent="0.25">
      <c r="E16" s="102"/>
      <c r="F16" s="39">
        <v>5</v>
      </c>
      <c r="G16" s="45"/>
      <c r="H16" s="3"/>
      <c r="I16" s="3"/>
      <c r="J16" s="3"/>
      <c r="K16" s="3"/>
      <c r="L16" s="3"/>
      <c r="M16" s="3"/>
      <c r="N16" s="3"/>
      <c r="O16" s="3"/>
      <c r="P16" s="3"/>
      <c r="Q16" s="46"/>
    </row>
    <row r="17" spans="5:17" x14ac:dyDescent="0.25">
      <c r="E17" s="102"/>
      <c r="F17" s="39">
        <v>6</v>
      </c>
      <c r="G17" s="45"/>
      <c r="H17" s="3"/>
      <c r="I17" s="3"/>
      <c r="J17" s="3"/>
      <c r="K17" s="3"/>
      <c r="L17" s="3"/>
      <c r="M17" s="3"/>
      <c r="N17" s="3"/>
      <c r="O17" s="3"/>
      <c r="P17" s="3"/>
      <c r="Q17" s="46"/>
    </row>
    <row r="18" spans="5:17" x14ac:dyDescent="0.25">
      <c r="E18" s="102"/>
      <c r="F18" s="39">
        <v>7</v>
      </c>
      <c r="G18" s="45"/>
      <c r="H18" s="3"/>
      <c r="I18" s="3"/>
      <c r="J18" s="3"/>
      <c r="K18" s="3"/>
      <c r="L18" s="3"/>
      <c r="M18" s="3"/>
      <c r="N18" s="3"/>
      <c r="O18" s="3"/>
      <c r="P18" s="3"/>
      <c r="Q18" s="46"/>
    </row>
    <row r="19" spans="5:17" x14ac:dyDescent="0.25">
      <c r="E19" s="102"/>
      <c r="F19" s="39">
        <v>8</v>
      </c>
      <c r="G19" s="45"/>
      <c r="H19" s="3"/>
      <c r="I19" s="3"/>
      <c r="J19" s="3"/>
      <c r="K19" s="3"/>
      <c r="L19" s="3"/>
      <c r="M19" s="3"/>
      <c r="N19" s="3"/>
      <c r="O19" s="3"/>
      <c r="P19" s="3"/>
      <c r="Q19" s="46"/>
    </row>
    <row r="20" spans="5:17" x14ac:dyDescent="0.25">
      <c r="E20" s="102"/>
      <c r="F20" s="39">
        <v>9</v>
      </c>
      <c r="G20" s="45"/>
      <c r="H20" s="3"/>
      <c r="I20" s="3"/>
      <c r="J20" s="3"/>
      <c r="K20" s="3"/>
      <c r="L20" s="3"/>
      <c r="M20" s="3"/>
      <c r="N20" s="3"/>
      <c r="O20" s="3"/>
      <c r="P20" s="3"/>
      <c r="Q20" s="46"/>
    </row>
    <row r="21" spans="5:17" x14ac:dyDescent="0.25">
      <c r="E21" s="102"/>
      <c r="F21" s="39">
        <v>10</v>
      </c>
      <c r="G21" s="45"/>
      <c r="H21" s="3"/>
      <c r="I21" s="3"/>
      <c r="J21" s="3"/>
      <c r="K21" s="3"/>
      <c r="L21" s="3"/>
      <c r="M21" s="3"/>
      <c r="N21" s="3"/>
      <c r="O21" s="3"/>
      <c r="P21" s="3"/>
      <c r="Q21" s="46"/>
    </row>
    <row r="22" spans="5:17" x14ac:dyDescent="0.25">
      <c r="E22" s="102"/>
      <c r="F22" s="39">
        <v>11</v>
      </c>
      <c r="G22" s="45"/>
      <c r="H22" s="3"/>
      <c r="I22" s="3"/>
      <c r="J22" s="3"/>
      <c r="K22" s="3"/>
      <c r="L22" s="3"/>
      <c r="M22" s="3"/>
      <c r="N22" s="3"/>
      <c r="O22" s="3"/>
      <c r="P22" s="3"/>
      <c r="Q22" s="46"/>
    </row>
    <row r="23" spans="5:17" x14ac:dyDescent="0.25">
      <c r="E23" s="102"/>
      <c r="F23" s="39">
        <v>12</v>
      </c>
      <c r="G23" s="45"/>
      <c r="H23" s="3"/>
      <c r="I23" s="3"/>
      <c r="J23" s="3"/>
      <c r="K23" s="3"/>
      <c r="L23" s="3"/>
      <c r="M23" s="3"/>
      <c r="N23" s="3"/>
      <c r="O23" s="3"/>
      <c r="P23" s="3"/>
      <c r="Q23" s="46"/>
    </row>
    <row r="24" spans="5:17" x14ac:dyDescent="0.25">
      <c r="E24" s="102"/>
      <c r="F24" s="39">
        <v>13</v>
      </c>
      <c r="G24" s="45"/>
      <c r="H24" s="3"/>
      <c r="I24" s="3"/>
      <c r="J24" s="3"/>
      <c r="K24" s="3"/>
      <c r="L24" s="3"/>
      <c r="M24" s="3"/>
      <c r="N24" s="3"/>
      <c r="O24" s="3"/>
      <c r="P24" s="3"/>
      <c r="Q24" s="46"/>
    </row>
    <row r="25" spans="5:17" x14ac:dyDescent="0.25">
      <c r="E25" s="102"/>
      <c r="F25" s="39">
        <v>14</v>
      </c>
      <c r="G25" s="45"/>
      <c r="H25" s="3"/>
      <c r="I25" s="3"/>
      <c r="J25" s="3"/>
      <c r="K25" s="3"/>
      <c r="L25" s="3"/>
      <c r="M25" s="3"/>
      <c r="N25" s="3"/>
      <c r="O25" s="3"/>
      <c r="P25" s="3"/>
      <c r="Q25" s="46"/>
    </row>
    <row r="26" spans="5:17" x14ac:dyDescent="0.25">
      <c r="E26" s="102"/>
      <c r="F26" s="39">
        <v>15</v>
      </c>
      <c r="G26" s="45"/>
      <c r="H26" s="3"/>
      <c r="I26" s="3"/>
      <c r="J26" s="3"/>
      <c r="K26" s="3"/>
      <c r="L26" s="3"/>
      <c r="M26" s="3"/>
      <c r="N26" s="3"/>
      <c r="O26" s="3"/>
      <c r="P26" s="3"/>
      <c r="Q26" s="46"/>
    </row>
    <row r="27" spans="5:17" x14ac:dyDescent="0.25">
      <c r="E27" s="102"/>
      <c r="F27" s="39">
        <v>16</v>
      </c>
      <c r="G27" s="45"/>
      <c r="H27" s="3"/>
      <c r="I27" s="3"/>
      <c r="J27" s="3"/>
      <c r="K27" s="3"/>
      <c r="L27" s="3"/>
      <c r="M27" s="3"/>
      <c r="N27" s="3"/>
      <c r="O27" s="3"/>
      <c r="P27" s="3"/>
      <c r="Q27" s="46"/>
    </row>
    <row r="28" spans="5:17" x14ac:dyDescent="0.25">
      <c r="E28" s="102"/>
      <c r="F28" s="39">
        <v>17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46"/>
    </row>
    <row r="29" spans="5:17" x14ac:dyDescent="0.25">
      <c r="E29" s="102"/>
      <c r="F29" s="39">
        <v>18</v>
      </c>
      <c r="G29" s="45"/>
      <c r="H29" s="3"/>
      <c r="I29" s="3"/>
      <c r="J29" s="3"/>
      <c r="K29" s="3"/>
      <c r="L29" s="3"/>
      <c r="M29" s="3"/>
      <c r="N29" s="3"/>
      <c r="O29" s="3"/>
      <c r="P29" s="3"/>
      <c r="Q29" s="46"/>
    </row>
    <row r="30" spans="5:17" x14ac:dyDescent="0.25">
      <c r="E30" s="102"/>
      <c r="F30" s="39">
        <v>19</v>
      </c>
      <c r="G30" s="45"/>
      <c r="H30" s="3"/>
      <c r="I30" s="3"/>
      <c r="J30" s="3"/>
      <c r="K30" s="3"/>
      <c r="L30" s="3"/>
      <c r="M30" s="3"/>
      <c r="N30" s="3"/>
      <c r="O30" s="3"/>
      <c r="P30" s="3"/>
      <c r="Q30" s="46"/>
    </row>
    <row r="31" spans="5:17" x14ac:dyDescent="0.25">
      <c r="E31" s="102"/>
      <c r="F31" s="39">
        <v>20</v>
      </c>
      <c r="G31" s="45"/>
      <c r="H31" s="3"/>
      <c r="I31" s="3"/>
      <c r="J31" s="3"/>
      <c r="K31" s="3"/>
      <c r="L31" s="3"/>
      <c r="M31" s="3"/>
      <c r="N31" s="3"/>
      <c r="O31" s="3"/>
      <c r="P31" s="3"/>
      <c r="Q31" s="46"/>
    </row>
    <row r="32" spans="5:17" x14ac:dyDescent="0.25">
      <c r="E32" s="102"/>
      <c r="F32" s="39">
        <v>21</v>
      </c>
      <c r="G32" s="45"/>
      <c r="H32" s="3"/>
      <c r="I32" s="3"/>
      <c r="J32" s="3"/>
      <c r="K32" s="3"/>
      <c r="L32" s="3"/>
      <c r="M32" s="3"/>
      <c r="N32" s="3"/>
      <c r="O32" s="3"/>
      <c r="P32" s="3"/>
      <c r="Q32" s="46"/>
    </row>
    <row r="33" spans="5:17" x14ac:dyDescent="0.25">
      <c r="E33" s="102"/>
      <c r="F33" s="39">
        <v>22</v>
      </c>
      <c r="G33" s="45"/>
      <c r="H33" s="3"/>
      <c r="I33" s="3"/>
      <c r="J33" s="3"/>
      <c r="K33" s="3"/>
      <c r="L33" s="3"/>
      <c r="M33" s="3"/>
      <c r="N33" s="3"/>
      <c r="O33" s="3"/>
      <c r="P33" s="3"/>
      <c r="Q33" s="46"/>
    </row>
    <row r="34" spans="5:17" x14ac:dyDescent="0.25">
      <c r="E34" s="102"/>
      <c r="F34" s="39">
        <v>23</v>
      </c>
      <c r="G34" s="45"/>
      <c r="H34" s="3"/>
      <c r="I34" s="3"/>
      <c r="J34" s="3"/>
      <c r="K34" s="3"/>
      <c r="L34" s="3"/>
      <c r="M34" s="3"/>
      <c r="N34" s="3"/>
      <c r="O34" s="3"/>
      <c r="P34" s="3"/>
      <c r="Q34" s="46"/>
    </row>
    <row r="35" spans="5:17" x14ac:dyDescent="0.25">
      <c r="E35" s="102"/>
      <c r="F35" s="39">
        <v>24</v>
      </c>
      <c r="G35" s="45"/>
      <c r="H35" s="3"/>
      <c r="I35" s="3"/>
      <c r="J35" s="3"/>
      <c r="K35" s="3"/>
      <c r="L35" s="3"/>
      <c r="M35" s="3"/>
      <c r="N35" s="3"/>
      <c r="O35" s="3"/>
      <c r="P35" s="3"/>
      <c r="Q35" s="46"/>
    </row>
    <row r="36" spans="5:17" x14ac:dyDescent="0.25">
      <c r="E36" s="102"/>
      <c r="F36" s="39">
        <v>25</v>
      </c>
      <c r="G36" s="45"/>
      <c r="H36" s="3"/>
      <c r="I36" s="3"/>
      <c r="J36" s="3"/>
      <c r="K36" s="3"/>
      <c r="L36" s="3"/>
      <c r="M36" s="3"/>
      <c r="N36" s="3"/>
      <c r="O36" s="3"/>
      <c r="P36" s="3"/>
      <c r="Q36" s="46"/>
    </row>
    <row r="37" spans="5:17" x14ac:dyDescent="0.25">
      <c r="E37" s="102"/>
      <c r="F37" s="39">
        <v>26</v>
      </c>
      <c r="G37" s="45"/>
      <c r="H37" s="3"/>
      <c r="I37" s="3"/>
      <c r="J37" s="3"/>
      <c r="K37" s="3"/>
      <c r="L37" s="3"/>
      <c r="M37" s="3"/>
      <c r="N37" s="3"/>
      <c r="O37" s="3"/>
      <c r="P37" s="3"/>
      <c r="Q37" s="46"/>
    </row>
    <row r="38" spans="5:17" x14ac:dyDescent="0.25">
      <c r="E38" s="102"/>
      <c r="F38" s="39">
        <v>27</v>
      </c>
      <c r="G38" s="45"/>
      <c r="H38" s="3"/>
      <c r="I38" s="3"/>
      <c r="J38" s="3"/>
      <c r="K38" s="3"/>
      <c r="L38" s="3"/>
      <c r="M38" s="3"/>
      <c r="N38" s="3"/>
      <c r="O38" s="3"/>
      <c r="P38" s="3"/>
      <c r="Q38" s="46"/>
    </row>
    <row r="39" spans="5:17" x14ac:dyDescent="0.25">
      <c r="E39" s="102"/>
      <c r="F39" s="39">
        <v>28</v>
      </c>
      <c r="G39" s="45"/>
      <c r="H39" s="3"/>
      <c r="I39" s="3"/>
      <c r="J39" s="3"/>
      <c r="K39" s="3"/>
      <c r="L39" s="3"/>
      <c r="M39" s="3"/>
      <c r="N39" s="3"/>
      <c r="O39" s="3"/>
      <c r="P39" s="3"/>
      <c r="Q39" s="46"/>
    </row>
    <row r="40" spans="5:17" x14ac:dyDescent="0.25">
      <c r="E40" s="102"/>
      <c r="F40" s="39">
        <v>29</v>
      </c>
      <c r="G40" s="45"/>
      <c r="H40" s="3"/>
      <c r="I40" s="3"/>
      <c r="J40" s="3"/>
      <c r="K40" s="3"/>
      <c r="L40" s="3"/>
      <c r="M40" s="3"/>
      <c r="N40" s="3"/>
      <c r="O40" s="3"/>
      <c r="P40" s="3"/>
      <c r="Q40" s="46"/>
    </row>
    <row r="41" spans="5:17" ht="15.75" thickBot="1" x14ac:dyDescent="0.3">
      <c r="E41" s="103"/>
      <c r="F41" s="40">
        <v>30</v>
      </c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9"/>
    </row>
  </sheetData>
  <mergeCells count="2">
    <mergeCell ref="E12:E41"/>
    <mergeCell ref="G10:Q10"/>
  </mergeCells>
  <conditionalFormatting sqref="G12:Q41">
    <cfRule type="cellIs" dxfId="1" priority="3" operator="greaterThan">
      <formula>120000</formula>
    </cfRule>
    <cfRule type="cellIs" dxfId="0" priority="4" operator="between">
      <formula>100000</formula>
      <formula>110000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M15"/>
  <sheetViews>
    <sheetView workbookViewId="0">
      <selection activeCell="B8" sqref="B8"/>
    </sheetView>
  </sheetViews>
  <sheetFormatPr defaultRowHeight="15" x14ac:dyDescent="0.25"/>
  <cols>
    <col min="1" max="1" width="17.5703125" style="11" customWidth="1"/>
    <col min="2" max="2" width="12.140625" style="11" customWidth="1"/>
    <col min="3" max="6" width="9.140625" style="11"/>
    <col min="7" max="7" width="18.28515625" style="11" customWidth="1"/>
    <col min="8" max="11" width="9.140625" style="11"/>
    <col min="12" max="12" width="18.140625" style="11" customWidth="1"/>
    <col min="13" max="13" width="9.5703125" style="11" bestFit="1" customWidth="1"/>
    <col min="14" max="16384" width="9.140625" style="11"/>
  </cols>
  <sheetData>
    <row r="8" spans="1:13" x14ac:dyDescent="0.25">
      <c r="A8" s="5" t="s">
        <v>0</v>
      </c>
      <c r="B8" s="3"/>
      <c r="G8" s="5" t="s">
        <v>0</v>
      </c>
      <c r="H8" s="3"/>
      <c r="L8" s="5" t="s">
        <v>0</v>
      </c>
      <c r="M8" s="3"/>
    </row>
    <row r="9" spans="1:13" x14ac:dyDescent="0.25">
      <c r="A9" s="5" t="s">
        <v>1</v>
      </c>
      <c r="B9" s="4"/>
      <c r="G9" s="5" t="s">
        <v>1</v>
      </c>
      <c r="H9" s="4"/>
      <c r="L9" s="5" t="s">
        <v>1</v>
      </c>
      <c r="M9" s="4"/>
    </row>
    <row r="10" spans="1:13" ht="15.75" thickBot="1" x14ac:dyDescent="0.3">
      <c r="A10" s="5" t="s">
        <v>2</v>
      </c>
      <c r="B10" s="53"/>
      <c r="G10" s="28" t="s">
        <v>2</v>
      </c>
      <c r="H10" s="2"/>
      <c r="L10" s="28" t="s">
        <v>2</v>
      </c>
      <c r="M10" s="2"/>
    </row>
    <row r="11" spans="1:13" ht="15.75" thickBot="1" x14ac:dyDescent="0.3">
      <c r="A11" s="28" t="s">
        <v>3</v>
      </c>
      <c r="B11" s="54"/>
      <c r="G11" s="28" t="s">
        <v>3</v>
      </c>
      <c r="H11" s="3"/>
      <c r="L11" s="28" t="s">
        <v>3</v>
      </c>
      <c r="M11" s="3"/>
    </row>
    <row r="12" spans="1:13" ht="15.75" thickBot="1" x14ac:dyDescent="0.3">
      <c r="A12" s="81" t="s">
        <v>4</v>
      </c>
      <c r="B12" s="56"/>
      <c r="G12" s="9" t="s">
        <v>4</v>
      </c>
      <c r="H12" s="17"/>
      <c r="L12" s="55" t="s">
        <v>4</v>
      </c>
      <c r="M12" s="17"/>
    </row>
    <row r="13" spans="1:13" x14ac:dyDescent="0.25">
      <c r="A13" s="82"/>
      <c r="B13" s="83"/>
      <c r="G13" s="8"/>
      <c r="H13" s="83"/>
      <c r="L13" s="55" t="s">
        <v>14</v>
      </c>
      <c r="M13" s="13"/>
    </row>
    <row r="14" spans="1:13" x14ac:dyDescent="0.25">
      <c r="L14" s="9" t="s">
        <v>15</v>
      </c>
      <c r="M14" s="17"/>
    </row>
    <row r="15" spans="1:13" x14ac:dyDescent="0.25">
      <c r="B15" s="15"/>
      <c r="H15" s="57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D14"/>
  <sheetViews>
    <sheetView workbookViewId="0">
      <selection activeCell="B10" sqref="B10"/>
    </sheetView>
  </sheetViews>
  <sheetFormatPr defaultRowHeight="15" x14ac:dyDescent="0.25"/>
  <cols>
    <col min="1" max="1" width="20.85546875" customWidth="1"/>
    <col min="2" max="2" width="14.140625" customWidth="1"/>
    <col min="3" max="4" width="13.28515625" customWidth="1"/>
  </cols>
  <sheetData>
    <row r="10" spans="1:4" x14ac:dyDescent="0.25">
      <c r="A10" s="5" t="s">
        <v>0</v>
      </c>
      <c r="B10" s="84"/>
      <c r="C10" s="91"/>
      <c r="D10" s="88"/>
    </row>
    <row r="11" spans="1:4" x14ac:dyDescent="0.25">
      <c r="A11" s="5" t="s">
        <v>1</v>
      </c>
      <c r="B11" s="85"/>
      <c r="C11" s="92"/>
      <c r="D11" s="89"/>
    </row>
    <row r="12" spans="1:4" x14ac:dyDescent="0.25">
      <c r="A12" s="5" t="s">
        <v>2</v>
      </c>
      <c r="B12" s="86"/>
      <c r="C12" s="93"/>
      <c r="D12" s="7"/>
    </row>
    <row r="13" spans="1:4" x14ac:dyDescent="0.25">
      <c r="A13" s="5" t="s">
        <v>3</v>
      </c>
      <c r="B13" s="84"/>
      <c r="C13" s="91"/>
      <c r="D13" s="88"/>
    </row>
    <row r="14" spans="1:4" x14ac:dyDescent="0.25">
      <c r="A14" s="9" t="s">
        <v>4</v>
      </c>
      <c r="B14" s="87"/>
      <c r="C14" s="94"/>
      <c r="D14" s="90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Tabulka_dat_1p</vt:lpstr>
      <vt:lpstr>Tabulka_dat_2p</vt:lpstr>
      <vt:lpstr>Hledani_reseni</vt:lpstr>
      <vt:lpstr>Scenare</vt:lpstr>
    </vt:vector>
  </TitlesOfParts>
  <Company>Spiral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Marešová</dc:creator>
  <cp:lastModifiedBy>Beňová Zuzana</cp:lastModifiedBy>
  <dcterms:created xsi:type="dcterms:W3CDTF">2010-04-07T07:58:24Z</dcterms:created>
  <dcterms:modified xsi:type="dcterms:W3CDTF">2021-11-04T13:48:53Z</dcterms:modified>
</cp:coreProperties>
</file>